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30" yWindow="420" windowWidth="14325" windowHeight="11760" activeTab="0"/>
  </bookViews>
  <sheets>
    <sheet name="2023" sheetId="1" r:id="rId1"/>
    <sheet name="24-25" sheetId="2" r:id="rId2"/>
  </sheets>
  <definedNames/>
  <calcPr fullCalcOnLoad="1"/>
</workbook>
</file>

<file path=xl/sharedStrings.xml><?xml version="1.0" encoding="utf-8"?>
<sst xmlns="http://schemas.openxmlformats.org/spreadsheetml/2006/main" count="107" uniqueCount="60">
  <si>
    <t>Кредиты кредитных организаций в валюте Российской Федерации</t>
  </si>
  <si>
    <t>Наименование</t>
  </si>
  <si>
    <t>Сумма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</si>
  <si>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</si>
  <si>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</si>
  <si>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</si>
  <si>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</si>
  <si>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</si>
  <si>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</si>
  <si>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</si>
  <si>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</si>
  <si>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</si>
  <si>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001 01 02 00 00 00 0000 800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</si>
  <si>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</si>
  <si>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</si>
  <si>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</si>
  <si>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</si>
  <si>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</si>
  <si>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</si>
  <si>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</si>
  <si>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</si>
  <si>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</si>
  <si>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</si>
  <si>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</si>
  <si>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</si>
  <si>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</si>
  <si>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</si>
  <si>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001 01 03 01 00 00 0000 700</t>
  </si>
  <si>
    <t xml:space="preserve">Бюджетные кредиты из других бюджетов бюджетной системы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</si>
  <si>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</si>
  <si>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>001 01 02 00 00 05 0000 810</t>
  </si>
  <si>
    <t>001 01 03 01 00 05 0000 710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</si>
  <si>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</si>
  <si>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Уменьшение прочих остатков денежных средств бюджетов субъектов Российской Федерации</t>
  </si>
  <si>
    <t>000 01 05 02 00 00 0000 510</t>
  </si>
  <si>
    <t>000 01 05 02 00 00 0000 610</t>
  </si>
  <si>
    <t>000 01 02 00 00 00 0000 700</t>
  </si>
  <si>
    <t>000 01 02 00 00 00 0000 000</t>
  </si>
  <si>
    <t>000 01 03 01 00 00 0000 000</t>
  </si>
  <si>
    <t>000 01 03 01 00 00 0000 800</t>
  </si>
  <si>
    <t>117 01 03 01 00 05 0000 810</t>
  </si>
  <si>
    <t>Погашение бюджетами муниципальных районов (сельских поселений) Российской Федерации кредитов из других бюджетов бюджетной системы Российской Федерации в валюте Российской Федерации</t>
  </si>
  <si>
    <t>2024 Сумма</t>
  </si>
  <si>
    <t>158 01 02 00 00 10 0000 710</t>
  </si>
  <si>
    <t>000 01 05 02 01 10 0000 510</t>
  </si>
  <si>
    <t>000 01 05 02 01 10 0000 610</t>
  </si>
  <si>
    <t>Источники финансирования дефицита бюджета муниципального образования "Казачье" на 2023-2024 год</t>
  </si>
  <si>
    <t>117 01 03 01 00 10 0000 810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</si>
  <si>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</si>
  <si>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</si>
  <si>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</si>
  <si>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Приложение 2.2</t>
  </si>
  <si>
    <t>Привлечение кредитов от кредитных организаций бюджетами сельских поселений в валюте Российской Федерации</t>
  </si>
  <si>
    <t>2025 Сумма</t>
  </si>
  <si>
    <t>МО "Казачье" на 2023 год"</t>
  </si>
  <si>
    <t>и плановый период 2024 и 2025 годов"</t>
  </si>
  <si>
    <t>Источники финансирования дефицита бюджета муниципального образования "Казачье" на 2023 год</t>
  </si>
  <si>
    <t>к Решению Думы "О бюджете</t>
  </si>
  <si>
    <t>к Решению Думы "О внесении изменений в бюджет</t>
  </si>
  <si>
    <t>Приложение 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</si>
</sst>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 wrapText="1"/>
    </xf>
    <xf numFmtId="177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zoomScalePageLayoutView="0" workbookViewId="0" topLeftCell="A23">
      <selection activeCell="C30" sqref="C30"/>
    </sheetView>
  </sheetViews>
  <sheetFormatPr defaultColWidth="9.00390625" defaultRowHeight="12.75"/>
  <cols>
    <col min="1" max="1" width="46.625" style="2" customWidth="1"/>
    <col min="2" max="2" width="31.75390625" style="1" customWidth="1"/>
    <col min="3" max="3" width="18.625" style="1" customWidth="1"/>
    <col min="4" max="4" width="9.125" style="1" customWidth="1"/>
    <col min="5" max="16384" width="9.125" style="1" customWidth="1"/>
  </cols>
  <sheetData>
    <row r="2" ht="15.75" customHeight="1">
      <c r="C2" s="5" t="s">
        <v>59</v>
      </c>
    </row>
    <row r="3" ht="13.5" customHeight="1">
      <c r="C3" s="5" t="s">
        <v>58</v>
      </c>
    </row>
    <row r="4" ht="13.5" customHeight="1">
      <c r="C4" s="5" t="s">
        <v>54</v>
      </c>
    </row>
    <row r="5" ht="15">
      <c r="C5" s="5" t="s">
        <v>55</v>
      </c>
    </row>
    <row r="8" spans="1:3" ht="12.75" customHeight="1">
      <c r="A8" s="19" t="s">
        <v>56</v>
      </c>
      <c r="B8" s="20"/>
      <c r="C8" s="20"/>
    </row>
    <row r="9" spans="1:3" ht="21" customHeight="1">
      <c r="A9" s="20"/>
      <c r="B9" s="20"/>
      <c r="C9" s="20"/>
    </row>
    <row r="10" spans="1:3" ht="15">
      <c r="A10" s="6"/>
      <c r="B10" s="6"/>
      <c r="C10" s="18" t="s">
        <v>6</v>
      </c>
    </row>
    <row r="11" spans="1:3" ht="33.75" customHeight="1">
      <c r="A11" s="7" t="s">
        <v>1</v>
      </c>
      <c r="B11" s="7" t="s">
        <v>7</v>
      </c>
      <c r="C11" s="7" t="s">
        <v>2</v>
      </c>
    </row>
    <row r="12" spans="1:3" ht="31.5">
      <c r="A12" s="8" t="s">
        <v>8</v>
      </c>
      <c r="B12" s="9" t="s">
        <v>9</v>
      </c>
      <c r="C12" s="10">
        <f>C13+C18+C23</f>
        <v>1321.7</v>
      </c>
    </row>
    <row r="13" spans="1:3" ht="31.5">
      <c r="A13" s="8" t="s">
        <v>0</v>
      </c>
      <c r="B13" s="9" t="s">
        <v>37</v>
      </c>
      <c r="C13" s="10">
        <f>C14-C16</f>
        <v>0</v>
      </c>
    </row>
    <row r="14" spans="1:3" ht="45">
      <c r="A14" s="11" t="s">
        <v>10</v>
      </c>
      <c r="B14" s="12" t="s">
        <v>36</v>
      </c>
      <c r="C14" s="13">
        <f>SUM(C15)</f>
        <v>0</v>
      </c>
    </row>
    <row r="15" spans="1:3" ht="58.5" customHeight="1">
      <c r="A15" s="11" t="s">
        <v>52</v>
      </c>
      <c r="B15" s="12" t="s">
        <v>43</v>
      </c>
      <c r="C15" s="13">
        <v>0</v>
      </c>
    </row>
    <row r="16" spans="1:3" ht="225" customHeight="1" hidden="1">
      <c r="A16" s="11" t="s">
        <v>11</v>
      </c>
      <c r="B16" s="12" t="s">
        <v>12</v>
      </c>
      <c r="C16" s="13">
        <f>C17</f>
        <v>0</v>
      </c>
    </row>
    <row r="17" spans="1:3" ht="409.5" customHeight="1" hidden="1">
      <c r="A17" s="11" t="s">
        <v>29</v>
      </c>
      <c r="B17" s="12" t="s">
        <v>30</v>
      </c>
      <c r="C17" s="13">
        <v>0</v>
      </c>
    </row>
    <row r="18" spans="1:3" s="4" customFormat="1" ht="47.25" hidden="1">
      <c r="A18" s="14" t="s">
        <v>28</v>
      </c>
      <c r="B18" s="9" t="s">
        <v>38</v>
      </c>
      <c r="C18" s="10">
        <f>C19+C21</f>
        <v>0</v>
      </c>
    </row>
    <row r="19" spans="1:3" ht="315" customHeight="1" hidden="1">
      <c r="A19" s="11" t="s">
        <v>13</v>
      </c>
      <c r="B19" s="12" t="s">
        <v>27</v>
      </c>
      <c r="C19" s="13">
        <f>C20</f>
        <v>0</v>
      </c>
    </row>
    <row r="20" spans="1:3" ht="61.5" customHeight="1" hidden="1">
      <c r="A20" s="11" t="s">
        <v>32</v>
      </c>
      <c r="B20" s="12" t="s">
        <v>31</v>
      </c>
      <c r="C20" s="13">
        <v>0</v>
      </c>
    </row>
    <row r="21" spans="1:3" s="3" customFormat="1" ht="62.25" customHeight="1" hidden="1">
      <c r="A21" s="11" t="s">
        <v>14</v>
      </c>
      <c r="B21" s="12" t="s">
        <v>39</v>
      </c>
      <c r="C21" s="15">
        <f>SUM(C22)</f>
        <v>0</v>
      </c>
    </row>
    <row r="22" spans="1:3" ht="90" hidden="1">
      <c r="A22" s="11" t="s">
        <v>41</v>
      </c>
      <c r="B22" s="12" t="s">
        <v>40</v>
      </c>
      <c r="C22" s="15">
        <v>0</v>
      </c>
    </row>
    <row r="23" spans="1:3" ht="31.5">
      <c r="A23" s="8" t="s">
        <v>3</v>
      </c>
      <c r="B23" s="9" t="s">
        <v>15</v>
      </c>
      <c r="C23" s="16">
        <v>1321.7</v>
      </c>
    </row>
    <row r="24" spans="1:3" ht="21.75" customHeight="1">
      <c r="A24" s="11" t="s">
        <v>16</v>
      </c>
      <c r="B24" s="12" t="s">
        <v>17</v>
      </c>
      <c r="C24" s="15">
        <f>C25</f>
        <v>-21568</v>
      </c>
    </row>
    <row r="25" spans="1:3" ht="30.75" customHeight="1">
      <c r="A25" s="11" t="s">
        <v>18</v>
      </c>
      <c r="B25" s="12" t="s">
        <v>19</v>
      </c>
      <c r="C25" s="17">
        <f>C26</f>
        <v>-21568</v>
      </c>
    </row>
    <row r="26" spans="1:3" ht="135" customHeight="1" hidden="1">
      <c r="A26" s="11" t="s">
        <v>4</v>
      </c>
      <c r="B26" s="12" t="s">
        <v>34</v>
      </c>
      <c r="C26" s="17">
        <f>SUM(C27)</f>
        <v>-21568</v>
      </c>
    </row>
    <row r="27" spans="1:3" ht="330" customHeight="1" hidden="1">
      <c r="A27" s="11" t="s">
        <v>21</v>
      </c>
      <c r="B27" s="12" t="s">
        <v>20</v>
      </c>
      <c r="C27" s="17">
        <f>SUM(C28)</f>
        <v>-21568</v>
      </c>
    </row>
    <row r="28" spans="1:3" ht="30">
      <c r="A28" s="11" t="s">
        <v>48</v>
      </c>
      <c r="B28" s="12" t="s">
        <v>44</v>
      </c>
      <c r="C28" s="13">
        <v>-21568</v>
      </c>
    </row>
    <row r="29" spans="1:3" ht="21.75" customHeight="1">
      <c r="A29" s="11" t="s">
        <v>22</v>
      </c>
      <c r="B29" s="12" t="s">
        <v>23</v>
      </c>
      <c r="C29" s="13">
        <f>C30</f>
        <v>21568</v>
      </c>
    </row>
    <row r="30" spans="1:3" ht="29.25" customHeight="1">
      <c r="A30" s="11" t="s">
        <v>24</v>
      </c>
      <c r="B30" s="12" t="s">
        <v>25</v>
      </c>
      <c r="C30" s="17">
        <f>SUM(C31)</f>
        <v>21568</v>
      </c>
    </row>
    <row r="31" spans="1:3" ht="29.25" customHeight="1" hidden="1">
      <c r="A31" s="11" t="s">
        <v>5</v>
      </c>
      <c r="B31" s="12" t="s">
        <v>35</v>
      </c>
      <c r="C31" s="17">
        <f>SUM(C32)</f>
        <v>21568</v>
      </c>
    </row>
    <row r="32" spans="1:3" ht="171" customHeight="1" hidden="1">
      <c r="A32" s="11" t="s">
        <v>33</v>
      </c>
      <c r="B32" s="12" t="s">
        <v>26</v>
      </c>
      <c r="C32" s="17">
        <f>C33</f>
        <v>21568</v>
      </c>
    </row>
    <row r="33" spans="1:3" ht="30">
      <c r="A33" s="11" t="s">
        <v>49</v>
      </c>
      <c r="B33" s="12" t="s">
        <v>45</v>
      </c>
      <c r="C33" s="17">
        <v>21568</v>
      </c>
    </row>
  </sheetData>
  <sheetProtection/>
  <mergeCells count="1">
    <mergeCell ref="A8:C9"/>
  </mergeCells>
  <printOptions/>
  <pageMargins left="0.75" right="0.21" top="0.5" bottom="0.82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0">
      <selection activeCell="B4" sqref="B4"/>
    </sheetView>
  </sheetViews>
  <sheetFormatPr defaultColWidth="9.00390625" defaultRowHeight="12.75"/>
  <cols>
    <col min="1" max="1" width="46.625" style="2" customWidth="1"/>
    <col min="2" max="2" width="31.75390625" style="1" customWidth="1"/>
    <col min="3" max="3" width="13.375" style="1" customWidth="1"/>
    <col min="4" max="4" width="13.125" style="1" customWidth="1"/>
    <col min="5" max="16384" width="9.125" style="1" customWidth="1"/>
  </cols>
  <sheetData>
    <row r="2" ht="15.75" customHeight="1">
      <c r="D2" s="5" t="s">
        <v>51</v>
      </c>
    </row>
    <row r="3" ht="13.5" customHeight="1">
      <c r="D3" s="5" t="s">
        <v>57</v>
      </c>
    </row>
    <row r="4" ht="13.5" customHeight="1">
      <c r="D4" s="5" t="s">
        <v>54</v>
      </c>
    </row>
    <row r="5" ht="15">
      <c r="D5" s="5" t="s">
        <v>55</v>
      </c>
    </row>
    <row r="8" spans="1:3" ht="12.75" customHeight="1">
      <c r="A8" s="19" t="s">
        <v>46</v>
      </c>
      <c r="B8" s="20"/>
      <c r="C8" s="20"/>
    </row>
    <row r="9" spans="1:3" ht="21" customHeight="1">
      <c r="A9" s="20"/>
      <c r="B9" s="20"/>
      <c r="C9" s="20"/>
    </row>
    <row r="10" spans="1:4" ht="15">
      <c r="A10" s="6"/>
      <c r="B10" s="6"/>
      <c r="D10" s="18" t="s">
        <v>6</v>
      </c>
    </row>
    <row r="11" spans="1:4" ht="33.75" customHeight="1">
      <c r="A11" s="7" t="s">
        <v>1</v>
      </c>
      <c r="B11" s="7" t="s">
        <v>7</v>
      </c>
      <c r="C11" s="7" t="s">
        <v>42</v>
      </c>
      <c r="D11" s="7" t="s">
        <v>53</v>
      </c>
    </row>
    <row r="12" spans="1:4" ht="31.5">
      <c r="A12" s="8" t="s">
        <v>8</v>
      </c>
      <c r="B12" s="9" t="s">
        <v>9</v>
      </c>
      <c r="C12" s="10">
        <f>C13+C18+C23</f>
        <v>80.2</v>
      </c>
      <c r="D12" s="10">
        <f>D13+D18+D23</f>
        <v>83.7</v>
      </c>
    </row>
    <row r="13" spans="1:4" ht="31.5">
      <c r="A13" s="8" t="s">
        <v>0</v>
      </c>
      <c r="B13" s="9" t="s">
        <v>37</v>
      </c>
      <c r="C13" s="10">
        <f>C14-C16</f>
        <v>80.2</v>
      </c>
      <c r="D13" s="10">
        <f>D14-D16</f>
        <v>83.7</v>
      </c>
    </row>
    <row r="14" spans="1:4" ht="45">
      <c r="A14" s="11" t="s">
        <v>10</v>
      </c>
      <c r="B14" s="12" t="s">
        <v>36</v>
      </c>
      <c r="C14" s="13">
        <f>C15</f>
        <v>80.2</v>
      </c>
      <c r="D14" s="13">
        <f>D15</f>
        <v>83.7</v>
      </c>
    </row>
    <row r="15" spans="1:4" ht="58.5" customHeight="1">
      <c r="A15" s="11" t="s">
        <v>52</v>
      </c>
      <c r="B15" s="12" t="s">
        <v>43</v>
      </c>
      <c r="C15" s="13">
        <v>80.2</v>
      </c>
      <c r="D15" s="13">
        <v>83.7</v>
      </c>
    </row>
    <row r="16" spans="1:4" ht="225" customHeight="1" hidden="1">
      <c r="A16" s="11" t="s">
        <v>11</v>
      </c>
      <c r="B16" s="12" t="s">
        <v>12</v>
      </c>
      <c r="C16" s="13">
        <f>C17</f>
        <v>0</v>
      </c>
      <c r="D16" s="13"/>
    </row>
    <row r="17" spans="1:4" ht="409.5" customHeight="1" hidden="1">
      <c r="A17" s="11" t="s">
        <v>29</v>
      </c>
      <c r="B17" s="12" t="s">
        <v>30</v>
      </c>
      <c r="C17" s="13">
        <v>0</v>
      </c>
      <c r="D17" s="13">
        <v>1</v>
      </c>
    </row>
    <row r="18" spans="1:4" s="4" customFormat="1" ht="47.25" hidden="1">
      <c r="A18" s="14" t="s">
        <v>28</v>
      </c>
      <c r="B18" s="9" t="s">
        <v>38</v>
      </c>
      <c r="C18" s="10">
        <f>C19+C21</f>
        <v>0</v>
      </c>
      <c r="D18" s="10">
        <v>0</v>
      </c>
    </row>
    <row r="19" spans="1:4" ht="315" customHeight="1" hidden="1">
      <c r="A19" s="11" t="s">
        <v>13</v>
      </c>
      <c r="B19" s="12" t="s">
        <v>27</v>
      </c>
      <c r="C19" s="13">
        <f>C20</f>
        <v>0</v>
      </c>
      <c r="D19" s="13">
        <f>D20</f>
        <v>1</v>
      </c>
    </row>
    <row r="20" spans="1:4" ht="61.5" customHeight="1" hidden="1">
      <c r="A20" s="11" t="s">
        <v>32</v>
      </c>
      <c r="B20" s="12" t="s">
        <v>31</v>
      </c>
      <c r="C20" s="13">
        <v>0</v>
      </c>
      <c r="D20" s="13">
        <v>1</v>
      </c>
    </row>
    <row r="21" spans="1:4" s="3" customFormat="1" ht="62.25" customHeight="1" hidden="1">
      <c r="A21" s="11" t="s">
        <v>14</v>
      </c>
      <c r="B21" s="12" t="s">
        <v>39</v>
      </c>
      <c r="C21" s="15">
        <f>SUM(C22)</f>
        <v>0</v>
      </c>
      <c r="D21" s="15">
        <v>0</v>
      </c>
    </row>
    <row r="22" spans="1:4" ht="90" hidden="1">
      <c r="A22" s="11" t="s">
        <v>41</v>
      </c>
      <c r="B22" s="12" t="s">
        <v>47</v>
      </c>
      <c r="C22" s="15">
        <v>0</v>
      </c>
      <c r="D22" s="15">
        <v>0</v>
      </c>
    </row>
    <row r="23" spans="1:4" ht="31.5">
      <c r="A23" s="8" t="s">
        <v>3</v>
      </c>
      <c r="B23" s="9" t="s">
        <v>15</v>
      </c>
      <c r="C23" s="16">
        <f>C24+C29</f>
        <v>0</v>
      </c>
      <c r="D23" s="16">
        <f>D24+D29</f>
        <v>0</v>
      </c>
    </row>
    <row r="24" spans="1:4" ht="21.75" customHeight="1">
      <c r="A24" s="11" t="s">
        <v>16</v>
      </c>
      <c r="B24" s="12" t="s">
        <v>17</v>
      </c>
      <c r="C24" s="15">
        <f>C25</f>
        <v>-14582.9</v>
      </c>
      <c r="D24" s="15">
        <f>D25</f>
        <v>-14750.9</v>
      </c>
    </row>
    <row r="25" spans="1:4" ht="30.75" customHeight="1">
      <c r="A25" s="11" t="s">
        <v>18</v>
      </c>
      <c r="B25" s="12" t="s">
        <v>19</v>
      </c>
      <c r="C25" s="17">
        <f>C26</f>
        <v>-14582.9</v>
      </c>
      <c r="D25" s="17">
        <f>D26</f>
        <v>-14750.9</v>
      </c>
    </row>
    <row r="26" spans="1:4" ht="135" customHeight="1" hidden="1">
      <c r="A26" s="11" t="s">
        <v>4</v>
      </c>
      <c r="B26" s="12" t="s">
        <v>34</v>
      </c>
      <c r="C26" s="17">
        <f>SUM(C27)</f>
        <v>-14582.9</v>
      </c>
      <c r="D26" s="17">
        <f>SUM(D27)</f>
        <v>-14750.9</v>
      </c>
    </row>
    <row r="27" spans="1:4" ht="330" customHeight="1" hidden="1">
      <c r="A27" s="11" t="s">
        <v>21</v>
      </c>
      <c r="B27" s="12" t="s">
        <v>20</v>
      </c>
      <c r="C27" s="17">
        <f>SUM(C28)</f>
        <v>-14582.9</v>
      </c>
      <c r="D27" s="17">
        <f>SUM(D28)</f>
        <v>-14750.9</v>
      </c>
    </row>
    <row r="28" spans="1:4" ht="30">
      <c r="A28" s="11" t="s">
        <v>50</v>
      </c>
      <c r="B28" s="12" t="s">
        <v>44</v>
      </c>
      <c r="C28" s="13">
        <v>-14582.9</v>
      </c>
      <c r="D28" s="13">
        <v>-14750.9</v>
      </c>
    </row>
    <row r="29" spans="1:4" ht="21.75" customHeight="1">
      <c r="A29" s="11" t="s">
        <v>22</v>
      </c>
      <c r="B29" s="12" t="s">
        <v>23</v>
      </c>
      <c r="C29" s="13">
        <f>C30</f>
        <v>14582.9</v>
      </c>
      <c r="D29" s="13">
        <f>D30</f>
        <v>14750.9</v>
      </c>
    </row>
    <row r="30" spans="1:4" ht="29.25" customHeight="1">
      <c r="A30" s="11" t="s">
        <v>24</v>
      </c>
      <c r="B30" s="12" t="s">
        <v>25</v>
      </c>
      <c r="C30" s="17">
        <f>SUM(C31)</f>
        <v>14582.9</v>
      </c>
      <c r="D30" s="17">
        <f>SUM(D31)</f>
        <v>14750.9</v>
      </c>
    </row>
    <row r="31" spans="1:4" ht="29.25" customHeight="1" hidden="1">
      <c r="A31" s="11" t="s">
        <v>5</v>
      </c>
      <c r="B31" s="12" t="s">
        <v>35</v>
      </c>
      <c r="C31" s="17">
        <f>SUM(C32)</f>
        <v>14582.9</v>
      </c>
      <c r="D31" s="17">
        <f>SUM(D32)</f>
        <v>14750.9</v>
      </c>
    </row>
    <row r="32" spans="1:4" ht="171" customHeight="1" hidden="1">
      <c r="A32" s="11" t="s">
        <v>33</v>
      </c>
      <c r="B32" s="12" t="s">
        <v>26</v>
      </c>
      <c r="C32" s="17">
        <f>C33</f>
        <v>14582.9</v>
      </c>
      <c r="D32" s="17">
        <f>D33</f>
        <v>14750.9</v>
      </c>
    </row>
    <row r="33" spans="1:4" ht="30">
      <c r="A33" s="11" t="s">
        <v>49</v>
      </c>
      <c r="B33" s="12" t="s">
        <v>45</v>
      </c>
      <c r="C33" s="17">
        <v>14582.9</v>
      </c>
      <c r="D33" s="17">
        <v>14750.9</v>
      </c>
    </row>
  </sheetData>
  <sheetProtection/>
  <mergeCells count="1">
    <mergeCell ref="A8:C9"/>
  </mergeCells>
  <printOptions/>
  <pageMargins left="0.75" right="0.21" top="0.5" bottom="0.82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Ольга</cp:lastModifiedBy>
  <cp:lastPrinted>2021-11-11T08:20:38Z</cp:lastPrinted>
  <dcterms:created xsi:type="dcterms:W3CDTF">2008-09-12T01:15:14Z</dcterms:created>
  <dcterms:modified xsi:type="dcterms:W3CDTF">2023-10-11T03:56:15Z</dcterms:modified>
  <cp:category/>
  <cp:version/>
  <cp:contentType/>
  <cp:contentStatus/>
</cp:coreProperties>
</file>